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tsma\Downloads\"/>
    </mc:Choice>
  </mc:AlternateContent>
  <bookViews>
    <workbookView xWindow="0" yWindow="0" windowWidth="19200" windowHeight="11595"/>
  </bookViews>
  <sheets>
    <sheet name="inschrijvingen_z.contract" sheetId="1" r:id="rId1"/>
    <sheet name="wnrs" sheetId="2" r:id="rId2"/>
  </sheets>
  <definedNames>
    <definedName name="afstand">wnrs!$D$1:$D$20</definedName>
    <definedName name="gebjr">wnrs!$C$1:$C$20</definedName>
    <definedName name="nummers">wnrs!#REF!</definedName>
    <definedName name="velden">wnrs!$A$1:$A$20</definedName>
    <definedName name="wnrs">wnrs!$A$1:$C$20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9" i="1"/>
</calcChain>
</file>

<file path=xl/sharedStrings.xml><?xml version="1.0" encoding="utf-8"?>
<sst xmlns="http://schemas.openxmlformats.org/spreadsheetml/2006/main" count="57" uniqueCount="40">
  <si>
    <t>geboortejaar</t>
  </si>
  <si>
    <t>Bondsnummer</t>
  </si>
  <si>
    <t>wedstrijdnr</t>
  </si>
  <si>
    <t>Ploegnaam</t>
  </si>
  <si>
    <t>wedstrijdcode</t>
  </si>
  <si>
    <t>Verenigingsnaam</t>
  </si>
  <si>
    <t>voornaam+achternaam</t>
  </si>
  <si>
    <t>fysiek/virtueel</t>
  </si>
  <si>
    <t>Toelichting:</t>
  </si>
  <si>
    <t>Formulier volgens onderstaand voorbeeld invullen.</t>
  </si>
  <si>
    <t xml:space="preserve">Indien het Bondsnummer bekend is wel invullen. </t>
  </si>
  <si>
    <t>Aegir</t>
  </si>
  <si>
    <t>Mathilde Marijnissen</t>
  </si>
  <si>
    <t>fysiek</t>
  </si>
  <si>
    <t>M13</t>
  </si>
  <si>
    <t>250 meter</t>
  </si>
  <si>
    <t>J13</t>
  </si>
  <si>
    <t>M11</t>
  </si>
  <si>
    <t>J11</t>
  </si>
  <si>
    <t>M09</t>
  </si>
  <si>
    <t>J09</t>
  </si>
  <si>
    <t>M07</t>
  </si>
  <si>
    <t>500 meter</t>
  </si>
  <si>
    <t>J07</t>
  </si>
  <si>
    <t>M05</t>
  </si>
  <si>
    <t>J05</t>
  </si>
  <si>
    <t>M04</t>
  </si>
  <si>
    <t>J04</t>
  </si>
  <si>
    <t>ESM11</t>
  </si>
  <si>
    <t>1000 meter</t>
  </si>
  <si>
    <t>ESJ11</t>
  </si>
  <si>
    <t>ESM09</t>
  </si>
  <si>
    <t>ESJ09</t>
  </si>
  <si>
    <t>ESM07</t>
  </si>
  <si>
    <t>2000 meter</t>
  </si>
  <si>
    <t>ESJ07</t>
  </si>
  <si>
    <t>ESM05</t>
  </si>
  <si>
    <t>ESJ05</t>
  </si>
  <si>
    <t>Leeftijd-check</t>
  </si>
  <si>
    <t>Gebruik de opzoeklijst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</si>
</sst>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240" totalsRowShown="0">
  <autoFilter ref="A1:I240"/>
  <sortState ref="A2:L240">
    <sortCondition ref="E1:E240"/>
  </sortState>
  <tableColumns count="9">
    <tableColumn id="1" name="Ploegnaam"/>
    <tableColumn id="10" name="wedstrijdnr"/>
    <tableColumn id="11" name="wedstrijdcode"/>
    <tableColumn id="12" name="Verenigingsnaam"/>
    <tableColumn id="2" name="voornaam+achternaam"/>
    <tableColumn id="3" name="geboortejaar"/>
    <tableColumn id="5" name="Bondsnummer"/>
    <tableColumn id="13" name="fysiek/virtueel"/>
    <tableColumn id="7" name="Leeftijd-check" dataDxfId="0">
      <calculatedColumnFormula>IF(AND(NOT(ISBLANK(Table1[[#This Row],[geboortejaar]])),Table1[[#This Row],[geboortejaar]]&lt; _xlfn.XLOOKUP(Table1[[#This Row],[wedstrijdcode]],nummers,gebjr,2022,0,1)),"deze roeier is te jong voor dit veld","")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240"/>
  <sheetViews>
    <sheetView tabSelected="1" workbookViewId="0">
      <selection activeCell="C9" sqref="C9"/>
    </sheetView>
  </sheetViews>
  <sheetFormatPr defaultRowHeight="15" x14ac:dyDescent="0.25"/>
  <cols>
    <col min="1" max="1" width="12.42578125" customWidth="1"/>
    <col min="2" max="2" width="16.42578125" hidden="1" customWidth="1"/>
    <col min="3" max="3" width="16.7109375" customWidth="1"/>
    <col min="4" max="4" width="18.5703125" customWidth="1"/>
    <col min="5" max="5" width="27.85546875" bestFit="1" customWidth="1"/>
    <col min="6" max="6" width="16.7109375" bestFit="1" customWidth="1"/>
    <col min="7" max="7" width="16.85546875" customWidth="1"/>
    <col min="8" max="8" width="19.5703125" customWidth="1"/>
    <col min="9" max="9" width="12.7109375" customWidth="1"/>
  </cols>
  <sheetData>
    <row r="1" spans="1:9" ht="18.75" customHeight="1" x14ac:dyDescent="0.25">
      <c r="A1" t="s">
        <v>3</v>
      </c>
      <c r="B1" t="s">
        <v>2</v>
      </c>
      <c r="C1" t="s">
        <v>4</v>
      </c>
      <c r="D1" t="s">
        <v>5</v>
      </c>
      <c r="E1" t="s">
        <v>6</v>
      </c>
      <c r="F1" t="s">
        <v>0</v>
      </c>
      <c r="G1" t="s">
        <v>1</v>
      </c>
      <c r="H1" t="s">
        <v>7</v>
      </c>
      <c r="I1" t="s">
        <v>38</v>
      </c>
    </row>
    <row r="3" spans="1:9" x14ac:dyDescent="0.25">
      <c r="A3" t="s">
        <v>8</v>
      </c>
    </row>
    <row r="4" spans="1:9" x14ac:dyDescent="0.25">
      <c r="A4" t="s">
        <v>9</v>
      </c>
    </row>
    <row r="5" spans="1:9" x14ac:dyDescent="0.25">
      <c r="A5" t="s">
        <v>10</v>
      </c>
    </row>
    <row r="6" spans="1:9" x14ac:dyDescent="0.25">
      <c r="B6">
        <v>5</v>
      </c>
      <c r="C6" t="s">
        <v>19</v>
      </c>
      <c r="D6" t="s">
        <v>11</v>
      </c>
      <c r="E6" t="s">
        <v>12</v>
      </c>
      <c r="F6">
        <v>2009</v>
      </c>
      <c r="G6">
        <v>12345</v>
      </c>
      <c r="H6" t="s">
        <v>13</v>
      </c>
    </row>
    <row r="7" spans="1:9" x14ac:dyDescent="0.25">
      <c r="C7" t="s">
        <v>39</v>
      </c>
    </row>
    <row r="8" spans="1:9" ht="15.75" thickBot="1" x14ac:dyDescent="0.3">
      <c r="A8" s="1"/>
      <c r="B8" s="1"/>
      <c r="C8" s="1"/>
      <c r="D8" s="1"/>
      <c r="E8" s="1"/>
      <c r="F8" s="1"/>
      <c r="G8" s="1"/>
      <c r="H8" s="1"/>
    </row>
    <row r="9" spans="1:9" ht="15.75" thickTop="1" x14ac:dyDescent="0.25">
      <c r="B9" t="str">
        <f>IF(NOT(ISBLANK(Table1[[#This Row],[wedstrijdcode]])),VLOOKUP(Table1[[#This Row],[wedstrijdcode]],wnrs,2,FALSE),"")</f>
        <v/>
      </c>
      <c r="I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" spans="1:9" x14ac:dyDescent="0.25">
      <c r="B10" t="str">
        <f>IF(NOT(ISBLANK(Table1[[#This Row],[wedstrijdcode]])),VLOOKUP(Table1[[#This Row],[wedstrijdcode]],wnrs,2,FALSE),"")</f>
        <v/>
      </c>
      <c r="I1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" spans="1:9" x14ac:dyDescent="0.25">
      <c r="B11" t="str">
        <f>IF(NOT(ISBLANK(Table1[[#This Row],[wedstrijdcode]])),VLOOKUP(Table1[[#This Row],[wedstrijdcode]],wnrs,2,FALSE),"")</f>
        <v/>
      </c>
      <c r="I1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" spans="1:9" x14ac:dyDescent="0.25">
      <c r="B12" t="str">
        <f>IF(NOT(ISBLANK(Table1[[#This Row],[wedstrijdcode]])),VLOOKUP(Table1[[#This Row],[wedstrijdcode]],wnrs,2,FALSE),"")</f>
        <v/>
      </c>
      <c r="I1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" spans="1:9" x14ac:dyDescent="0.25">
      <c r="B13" t="str">
        <f>IF(NOT(ISBLANK(Table1[[#This Row],[wedstrijdcode]])),VLOOKUP(Table1[[#This Row],[wedstrijdcode]],wnrs,2,FALSE),"")</f>
        <v/>
      </c>
      <c r="I1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" spans="1:9" x14ac:dyDescent="0.25">
      <c r="B14" t="str">
        <f>IF(NOT(ISBLANK(Table1[[#This Row],[wedstrijdcode]])),VLOOKUP(Table1[[#This Row],[wedstrijdcode]],wnrs,2,FALSE),"")</f>
        <v/>
      </c>
      <c r="I1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" spans="1:9" x14ac:dyDescent="0.25">
      <c r="B15" t="str">
        <f>IF(NOT(ISBLANK(Table1[[#This Row],[wedstrijdcode]])),VLOOKUP(Table1[[#This Row],[wedstrijdcode]],wnrs,2,FALSE),"")</f>
        <v/>
      </c>
      <c r="I1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" spans="1:9" x14ac:dyDescent="0.25">
      <c r="B16" t="str">
        <f>IF(NOT(ISBLANK(Table1[[#This Row],[wedstrijdcode]])),VLOOKUP(Table1[[#This Row],[wedstrijdcode]],wnrs,2,FALSE),"")</f>
        <v/>
      </c>
      <c r="I1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" spans="2:9" x14ac:dyDescent="0.25">
      <c r="B17" t="str">
        <f>IF(NOT(ISBLANK(Table1[[#This Row],[wedstrijdcode]])),VLOOKUP(Table1[[#This Row],[wedstrijdcode]],wnrs,2,FALSE),"")</f>
        <v/>
      </c>
      <c r="I1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" spans="2:9" x14ac:dyDescent="0.25">
      <c r="B18" t="str">
        <f>IF(NOT(ISBLANK(Table1[[#This Row],[wedstrijdcode]])),VLOOKUP(Table1[[#This Row],[wedstrijdcode]],wnrs,2,FALSE),"")</f>
        <v/>
      </c>
      <c r="I1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" spans="2:9" x14ac:dyDescent="0.25">
      <c r="B19" t="str">
        <f>IF(NOT(ISBLANK(Table1[[#This Row],[wedstrijdcode]])),VLOOKUP(Table1[[#This Row],[wedstrijdcode]],wnrs,2,FALSE),"")</f>
        <v/>
      </c>
      <c r="I1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" spans="2:9" x14ac:dyDescent="0.25">
      <c r="B20" t="str">
        <f>IF(NOT(ISBLANK(Table1[[#This Row],[wedstrijdcode]])),VLOOKUP(Table1[[#This Row],[wedstrijdcode]],wnrs,2,FALSE),"")</f>
        <v/>
      </c>
      <c r="I2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" spans="2:9" x14ac:dyDescent="0.25">
      <c r="B21" t="str">
        <f>IF(NOT(ISBLANK(Table1[[#This Row],[wedstrijdcode]])),VLOOKUP(Table1[[#This Row],[wedstrijdcode]],wnrs,2,FALSE),"")</f>
        <v/>
      </c>
      <c r="I2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" spans="2:9" x14ac:dyDescent="0.25">
      <c r="B22" t="str">
        <f>IF(NOT(ISBLANK(Table1[[#This Row],[wedstrijdcode]])),VLOOKUP(Table1[[#This Row],[wedstrijdcode]],wnrs,2,FALSE),"")</f>
        <v/>
      </c>
      <c r="I2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" spans="2:9" x14ac:dyDescent="0.25">
      <c r="B23" t="str">
        <f>IF(NOT(ISBLANK(Table1[[#This Row],[wedstrijdcode]])),VLOOKUP(Table1[[#This Row],[wedstrijdcode]],wnrs,2,FALSE),"")</f>
        <v/>
      </c>
      <c r="I2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4" spans="2:9" x14ac:dyDescent="0.25">
      <c r="B24" t="str">
        <f>IF(NOT(ISBLANK(Table1[[#This Row],[wedstrijdcode]])),VLOOKUP(Table1[[#This Row],[wedstrijdcode]],wnrs,2,FALSE),"")</f>
        <v/>
      </c>
      <c r="I2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5" spans="2:9" x14ac:dyDescent="0.25">
      <c r="B25" t="str">
        <f>IF(NOT(ISBLANK(Table1[[#This Row],[wedstrijdcode]])),VLOOKUP(Table1[[#This Row],[wedstrijdcode]],wnrs,2,FALSE),"")</f>
        <v/>
      </c>
      <c r="I2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6" spans="2:9" x14ac:dyDescent="0.25">
      <c r="B26" t="str">
        <f>IF(NOT(ISBLANK(Table1[[#This Row],[wedstrijdcode]])),VLOOKUP(Table1[[#This Row],[wedstrijdcode]],wnrs,2,FALSE),"")</f>
        <v/>
      </c>
      <c r="I2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7" spans="2:9" x14ac:dyDescent="0.25">
      <c r="B27" t="str">
        <f>IF(NOT(ISBLANK(Table1[[#This Row],[wedstrijdcode]])),VLOOKUP(Table1[[#This Row],[wedstrijdcode]],wnrs,2,FALSE),"")</f>
        <v/>
      </c>
      <c r="I2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8" spans="2:9" x14ac:dyDescent="0.25">
      <c r="B28" t="str">
        <f>IF(NOT(ISBLANK(Table1[[#This Row],[wedstrijdcode]])),VLOOKUP(Table1[[#This Row],[wedstrijdcode]],wnrs,2,FALSE),"")</f>
        <v/>
      </c>
      <c r="I2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9" spans="2:9" x14ac:dyDescent="0.25">
      <c r="B29" t="str">
        <f>IF(NOT(ISBLANK(Table1[[#This Row],[wedstrijdcode]])),VLOOKUP(Table1[[#This Row],[wedstrijdcode]],wnrs,2,FALSE),"")</f>
        <v/>
      </c>
      <c r="I2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0" spans="2:9" x14ac:dyDescent="0.25">
      <c r="B30" t="str">
        <f>IF(NOT(ISBLANK(Table1[[#This Row],[wedstrijdcode]])),VLOOKUP(Table1[[#This Row],[wedstrijdcode]],wnrs,2,FALSE),"")</f>
        <v/>
      </c>
      <c r="I3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1" spans="2:9" x14ac:dyDescent="0.25">
      <c r="B31" t="str">
        <f>IF(NOT(ISBLANK(Table1[[#This Row],[wedstrijdcode]])),VLOOKUP(Table1[[#This Row],[wedstrijdcode]],wnrs,2,FALSE),"")</f>
        <v/>
      </c>
      <c r="I3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2" spans="2:9" x14ac:dyDescent="0.25">
      <c r="B32" t="str">
        <f>IF(NOT(ISBLANK(Table1[[#This Row],[wedstrijdcode]])),VLOOKUP(Table1[[#This Row],[wedstrijdcode]],wnrs,2,FALSE),"")</f>
        <v/>
      </c>
      <c r="I3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3" spans="2:9" x14ac:dyDescent="0.25">
      <c r="B33" t="str">
        <f>IF(NOT(ISBLANK(Table1[[#This Row],[wedstrijdcode]])),VLOOKUP(Table1[[#This Row],[wedstrijdcode]],wnrs,2,FALSE),"")</f>
        <v/>
      </c>
      <c r="I3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4" spans="2:9" x14ac:dyDescent="0.25">
      <c r="B34" t="str">
        <f>IF(NOT(ISBLANK(Table1[[#This Row],[wedstrijdcode]])),VLOOKUP(Table1[[#This Row],[wedstrijdcode]],wnrs,2,FALSE),"")</f>
        <v/>
      </c>
      <c r="I3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5" spans="2:9" x14ac:dyDescent="0.25">
      <c r="B35" t="str">
        <f>IF(NOT(ISBLANK(Table1[[#This Row],[wedstrijdcode]])),VLOOKUP(Table1[[#This Row],[wedstrijdcode]],wnrs,2,FALSE),"")</f>
        <v/>
      </c>
      <c r="I3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6" spans="2:9" x14ac:dyDescent="0.25">
      <c r="B36" t="str">
        <f>IF(NOT(ISBLANK(Table1[[#This Row],[wedstrijdcode]])),VLOOKUP(Table1[[#This Row],[wedstrijdcode]],wnrs,2,FALSE),"")</f>
        <v/>
      </c>
      <c r="I3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7" spans="2:9" x14ac:dyDescent="0.25">
      <c r="B37" t="str">
        <f>IF(NOT(ISBLANK(Table1[[#This Row],[wedstrijdcode]])),VLOOKUP(Table1[[#This Row],[wedstrijdcode]],wnrs,2,FALSE),"")</f>
        <v/>
      </c>
      <c r="I3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8" spans="2:9" x14ac:dyDescent="0.25">
      <c r="B38" t="str">
        <f>IF(NOT(ISBLANK(Table1[[#This Row],[wedstrijdcode]])),VLOOKUP(Table1[[#This Row],[wedstrijdcode]],wnrs,2,FALSE),"")</f>
        <v/>
      </c>
      <c r="I3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39" spans="2:9" x14ac:dyDescent="0.25">
      <c r="B39" t="str">
        <f>IF(NOT(ISBLANK(Table1[[#This Row],[wedstrijdcode]])),VLOOKUP(Table1[[#This Row],[wedstrijdcode]],wnrs,2,FALSE),"")</f>
        <v/>
      </c>
      <c r="I3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0" spans="2:9" x14ac:dyDescent="0.25">
      <c r="B40" t="str">
        <f>IF(NOT(ISBLANK(Table1[[#This Row],[wedstrijdcode]])),VLOOKUP(Table1[[#This Row],[wedstrijdcode]],wnrs,2,FALSE),"")</f>
        <v/>
      </c>
      <c r="I4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1" spans="2:9" x14ac:dyDescent="0.25">
      <c r="B41" t="str">
        <f>IF(NOT(ISBLANK(Table1[[#This Row],[wedstrijdcode]])),VLOOKUP(Table1[[#This Row],[wedstrijdcode]],wnrs,2,FALSE),"")</f>
        <v/>
      </c>
      <c r="I4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2" spans="2:9" x14ac:dyDescent="0.25">
      <c r="B42" t="str">
        <f>IF(NOT(ISBLANK(Table1[[#This Row],[wedstrijdcode]])),VLOOKUP(Table1[[#This Row],[wedstrijdcode]],wnrs,2,FALSE),"")</f>
        <v/>
      </c>
      <c r="I4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3" spans="2:9" x14ac:dyDescent="0.25">
      <c r="B43" t="str">
        <f>IF(NOT(ISBLANK(Table1[[#This Row],[wedstrijdcode]])),VLOOKUP(Table1[[#This Row],[wedstrijdcode]],wnrs,2,FALSE),"")</f>
        <v/>
      </c>
      <c r="I4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4" spans="2:9" x14ac:dyDescent="0.25">
      <c r="B44" t="str">
        <f>IF(NOT(ISBLANK(Table1[[#This Row],[wedstrijdcode]])),VLOOKUP(Table1[[#This Row],[wedstrijdcode]],wnrs,2,FALSE),"")</f>
        <v/>
      </c>
      <c r="I4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5" spans="2:9" x14ac:dyDescent="0.25">
      <c r="B45" t="str">
        <f>IF(NOT(ISBLANK(Table1[[#This Row],[wedstrijdcode]])),VLOOKUP(Table1[[#This Row],[wedstrijdcode]],wnrs,2,FALSE),"")</f>
        <v/>
      </c>
      <c r="I4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6" spans="2:9" x14ac:dyDescent="0.25">
      <c r="B46" t="str">
        <f>IF(NOT(ISBLANK(Table1[[#This Row],[wedstrijdcode]])),VLOOKUP(Table1[[#This Row],[wedstrijdcode]],wnrs,2,FALSE),"")</f>
        <v/>
      </c>
      <c r="I4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7" spans="2:9" x14ac:dyDescent="0.25">
      <c r="B47" t="str">
        <f>IF(NOT(ISBLANK(Table1[[#This Row],[wedstrijdcode]])),VLOOKUP(Table1[[#This Row],[wedstrijdcode]],wnrs,2,FALSE),"")</f>
        <v/>
      </c>
      <c r="I4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8" spans="2:9" x14ac:dyDescent="0.25">
      <c r="B48" t="str">
        <f>IF(NOT(ISBLANK(Table1[[#This Row],[wedstrijdcode]])),VLOOKUP(Table1[[#This Row],[wedstrijdcode]],wnrs,2,FALSE),"")</f>
        <v/>
      </c>
      <c r="I4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49" spans="2:9" x14ac:dyDescent="0.25">
      <c r="B49" t="str">
        <f>IF(NOT(ISBLANK(Table1[[#This Row],[wedstrijdcode]])),VLOOKUP(Table1[[#This Row],[wedstrijdcode]],wnrs,2,FALSE),"")</f>
        <v/>
      </c>
      <c r="I4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0" spans="2:9" x14ac:dyDescent="0.25">
      <c r="B50" t="str">
        <f>IF(NOT(ISBLANK(Table1[[#This Row],[wedstrijdcode]])),VLOOKUP(Table1[[#This Row],[wedstrijdcode]],wnrs,2,FALSE),"")</f>
        <v/>
      </c>
      <c r="I5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1" spans="2:9" x14ac:dyDescent="0.25">
      <c r="B51" t="str">
        <f>IF(NOT(ISBLANK(Table1[[#This Row],[wedstrijdcode]])),VLOOKUP(Table1[[#This Row],[wedstrijdcode]],wnrs,2,FALSE),"")</f>
        <v/>
      </c>
      <c r="I5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2" spans="2:9" x14ac:dyDescent="0.25">
      <c r="B52" t="str">
        <f>IF(NOT(ISBLANK(Table1[[#This Row],[wedstrijdcode]])),VLOOKUP(Table1[[#This Row],[wedstrijdcode]],wnrs,2,FALSE),"")</f>
        <v/>
      </c>
      <c r="I5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3" spans="2:9" x14ac:dyDescent="0.25">
      <c r="B53" t="str">
        <f>IF(NOT(ISBLANK(Table1[[#This Row],[wedstrijdcode]])),VLOOKUP(Table1[[#This Row],[wedstrijdcode]],wnrs,2,FALSE),"")</f>
        <v/>
      </c>
      <c r="I5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4" spans="2:9" x14ac:dyDescent="0.25">
      <c r="B54" t="str">
        <f>IF(NOT(ISBLANK(Table1[[#This Row],[wedstrijdcode]])),VLOOKUP(Table1[[#This Row],[wedstrijdcode]],wnrs,2,FALSE),"")</f>
        <v/>
      </c>
      <c r="I5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5" spans="2:9" x14ac:dyDescent="0.25">
      <c r="B55" t="str">
        <f>IF(NOT(ISBLANK(Table1[[#This Row],[wedstrijdcode]])),VLOOKUP(Table1[[#This Row],[wedstrijdcode]],wnrs,2,FALSE),"")</f>
        <v/>
      </c>
      <c r="I5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6" spans="2:9" x14ac:dyDescent="0.25">
      <c r="B56" t="str">
        <f>IF(NOT(ISBLANK(Table1[[#This Row],[wedstrijdcode]])),VLOOKUP(Table1[[#This Row],[wedstrijdcode]],wnrs,2,FALSE),"")</f>
        <v/>
      </c>
      <c r="I5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7" spans="2:9" x14ac:dyDescent="0.25">
      <c r="B57" t="str">
        <f>IF(NOT(ISBLANK(Table1[[#This Row],[wedstrijdcode]])),VLOOKUP(Table1[[#This Row],[wedstrijdcode]],wnrs,2,FALSE),"")</f>
        <v/>
      </c>
      <c r="I5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8" spans="2:9" x14ac:dyDescent="0.25">
      <c r="B58" t="str">
        <f>IF(NOT(ISBLANK(Table1[[#This Row],[wedstrijdcode]])),VLOOKUP(Table1[[#This Row],[wedstrijdcode]],wnrs,2,FALSE),"")</f>
        <v/>
      </c>
      <c r="I5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59" spans="2:9" x14ac:dyDescent="0.25">
      <c r="B59" t="str">
        <f>IF(NOT(ISBLANK(Table1[[#This Row],[wedstrijdcode]])),VLOOKUP(Table1[[#This Row],[wedstrijdcode]],wnrs,2,FALSE),"")</f>
        <v/>
      </c>
      <c r="I5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0" spans="2:9" x14ac:dyDescent="0.25">
      <c r="B60" t="str">
        <f>IF(NOT(ISBLANK(Table1[[#This Row],[wedstrijdcode]])),VLOOKUP(Table1[[#This Row],[wedstrijdcode]],wnrs,2,FALSE),"")</f>
        <v/>
      </c>
      <c r="I6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1" spans="2:9" x14ac:dyDescent="0.25">
      <c r="B61" t="str">
        <f>IF(NOT(ISBLANK(Table1[[#This Row],[wedstrijdcode]])),VLOOKUP(Table1[[#This Row],[wedstrijdcode]],wnrs,2,FALSE),"")</f>
        <v/>
      </c>
      <c r="I6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2" spans="2:9" x14ac:dyDescent="0.25">
      <c r="B62" t="str">
        <f>IF(NOT(ISBLANK(Table1[[#This Row],[wedstrijdcode]])),VLOOKUP(Table1[[#This Row],[wedstrijdcode]],wnrs,2,FALSE),"")</f>
        <v/>
      </c>
      <c r="I6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3" spans="2:9" x14ac:dyDescent="0.25">
      <c r="B63" t="str">
        <f>IF(NOT(ISBLANK(Table1[[#This Row],[wedstrijdcode]])),VLOOKUP(Table1[[#This Row],[wedstrijdcode]],wnrs,2,FALSE),"")</f>
        <v/>
      </c>
      <c r="I6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4" spans="2:9" x14ac:dyDescent="0.25">
      <c r="B64" t="str">
        <f>IF(NOT(ISBLANK(Table1[[#This Row],[wedstrijdcode]])),VLOOKUP(Table1[[#This Row],[wedstrijdcode]],wnrs,2,FALSE),"")</f>
        <v/>
      </c>
      <c r="I6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5" spans="2:9" x14ac:dyDescent="0.25">
      <c r="B65" t="str">
        <f>IF(NOT(ISBLANK(Table1[[#This Row],[wedstrijdcode]])),VLOOKUP(Table1[[#This Row],[wedstrijdcode]],wnrs,2,FALSE),"")</f>
        <v/>
      </c>
      <c r="I6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6" spans="2:9" x14ac:dyDescent="0.25">
      <c r="B66" t="str">
        <f>IF(NOT(ISBLANK(Table1[[#This Row],[wedstrijdcode]])),VLOOKUP(Table1[[#This Row],[wedstrijdcode]],wnrs,2,FALSE),"")</f>
        <v/>
      </c>
      <c r="I6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7" spans="2:9" x14ac:dyDescent="0.25">
      <c r="B67" t="str">
        <f>IF(NOT(ISBLANK(Table1[[#This Row],[wedstrijdcode]])),VLOOKUP(Table1[[#This Row],[wedstrijdcode]],wnrs,2,FALSE),"")</f>
        <v/>
      </c>
      <c r="I6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8" spans="2:9" x14ac:dyDescent="0.25">
      <c r="B68" t="str">
        <f>IF(NOT(ISBLANK(Table1[[#This Row],[wedstrijdcode]])),VLOOKUP(Table1[[#This Row],[wedstrijdcode]],wnrs,2,FALSE),"")</f>
        <v/>
      </c>
      <c r="I6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69" spans="2:9" x14ac:dyDescent="0.25">
      <c r="B69" t="str">
        <f>IF(NOT(ISBLANK(Table1[[#This Row],[wedstrijdcode]])),VLOOKUP(Table1[[#This Row],[wedstrijdcode]],wnrs,2,FALSE),"")</f>
        <v/>
      </c>
      <c r="I6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0" spans="2:9" x14ac:dyDescent="0.25">
      <c r="B70" t="str">
        <f>IF(NOT(ISBLANK(Table1[[#This Row],[wedstrijdcode]])),VLOOKUP(Table1[[#This Row],[wedstrijdcode]],wnrs,2,FALSE),"")</f>
        <v/>
      </c>
      <c r="I7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1" spans="2:9" x14ac:dyDescent="0.25">
      <c r="B71" t="str">
        <f>IF(NOT(ISBLANK(Table1[[#This Row],[wedstrijdcode]])),VLOOKUP(Table1[[#This Row],[wedstrijdcode]],wnrs,2,FALSE),"")</f>
        <v/>
      </c>
      <c r="I7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2" spans="2:9" x14ac:dyDescent="0.25">
      <c r="B72" t="str">
        <f>IF(NOT(ISBLANK(Table1[[#This Row],[wedstrijdcode]])),VLOOKUP(Table1[[#This Row],[wedstrijdcode]],wnrs,2,FALSE),"")</f>
        <v/>
      </c>
      <c r="I7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3" spans="2:9" x14ac:dyDescent="0.25">
      <c r="B73" t="str">
        <f>IF(NOT(ISBLANK(Table1[[#This Row],[wedstrijdcode]])),VLOOKUP(Table1[[#This Row],[wedstrijdcode]],wnrs,2,FALSE),"")</f>
        <v/>
      </c>
      <c r="I7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4" spans="2:9" x14ac:dyDescent="0.25">
      <c r="B74" t="str">
        <f>IF(NOT(ISBLANK(Table1[[#This Row],[wedstrijdcode]])),VLOOKUP(Table1[[#This Row],[wedstrijdcode]],wnrs,2,FALSE),"")</f>
        <v/>
      </c>
      <c r="I7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5" spans="2:9" x14ac:dyDescent="0.25">
      <c r="B75" t="str">
        <f>IF(NOT(ISBLANK(Table1[[#This Row],[wedstrijdcode]])),VLOOKUP(Table1[[#This Row],[wedstrijdcode]],wnrs,2,FALSE),"")</f>
        <v/>
      </c>
      <c r="I7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6" spans="2:9" x14ac:dyDescent="0.25">
      <c r="B76" t="str">
        <f>IF(NOT(ISBLANK(Table1[[#This Row],[wedstrijdcode]])),VLOOKUP(Table1[[#This Row],[wedstrijdcode]],wnrs,2,FALSE),"")</f>
        <v/>
      </c>
      <c r="I7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7" spans="2:9" x14ac:dyDescent="0.25">
      <c r="B77" t="str">
        <f>IF(NOT(ISBLANK(Table1[[#This Row],[wedstrijdcode]])),VLOOKUP(Table1[[#This Row],[wedstrijdcode]],wnrs,2,FALSE),"")</f>
        <v/>
      </c>
      <c r="I7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8" spans="2:9" x14ac:dyDescent="0.25">
      <c r="B78" t="str">
        <f>IF(NOT(ISBLANK(Table1[[#This Row],[wedstrijdcode]])),VLOOKUP(Table1[[#This Row],[wedstrijdcode]],wnrs,2,FALSE),"")</f>
        <v/>
      </c>
      <c r="I7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79" spans="2:9" x14ac:dyDescent="0.25">
      <c r="B79" t="str">
        <f>IF(NOT(ISBLANK(Table1[[#This Row],[wedstrijdcode]])),VLOOKUP(Table1[[#This Row],[wedstrijdcode]],wnrs,2,FALSE),"")</f>
        <v/>
      </c>
      <c r="I7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0" spans="2:9" x14ac:dyDescent="0.25">
      <c r="B80" t="str">
        <f>IF(NOT(ISBLANK(Table1[[#This Row],[wedstrijdcode]])),VLOOKUP(Table1[[#This Row],[wedstrijdcode]],wnrs,2,FALSE),"")</f>
        <v/>
      </c>
      <c r="I8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1" spans="2:9" x14ac:dyDescent="0.25">
      <c r="B81" t="str">
        <f>IF(NOT(ISBLANK(Table1[[#This Row],[wedstrijdcode]])),VLOOKUP(Table1[[#This Row],[wedstrijdcode]],wnrs,2,FALSE),"")</f>
        <v/>
      </c>
      <c r="I8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2" spans="2:9" x14ac:dyDescent="0.25">
      <c r="B82" t="str">
        <f>IF(NOT(ISBLANK(Table1[[#This Row],[wedstrijdcode]])),VLOOKUP(Table1[[#This Row],[wedstrijdcode]],wnrs,2,FALSE),"")</f>
        <v/>
      </c>
      <c r="I8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3" spans="2:9" x14ac:dyDescent="0.25">
      <c r="B83" t="str">
        <f>IF(NOT(ISBLANK(Table1[[#This Row],[wedstrijdcode]])),VLOOKUP(Table1[[#This Row],[wedstrijdcode]],wnrs,2,FALSE),"")</f>
        <v/>
      </c>
      <c r="I8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4" spans="2:9" x14ac:dyDescent="0.25">
      <c r="B84" t="str">
        <f>IF(NOT(ISBLANK(Table1[[#This Row],[wedstrijdcode]])),VLOOKUP(Table1[[#This Row],[wedstrijdcode]],wnrs,2,FALSE),"")</f>
        <v/>
      </c>
      <c r="I8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5" spans="2:9" x14ac:dyDescent="0.25">
      <c r="B85" t="str">
        <f>IF(NOT(ISBLANK(Table1[[#This Row],[wedstrijdcode]])),VLOOKUP(Table1[[#This Row],[wedstrijdcode]],wnrs,2,FALSE),"")</f>
        <v/>
      </c>
      <c r="I8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6" spans="2:9" x14ac:dyDescent="0.25">
      <c r="B86" t="str">
        <f>IF(NOT(ISBLANK(Table1[[#This Row],[wedstrijdcode]])),VLOOKUP(Table1[[#This Row],[wedstrijdcode]],wnrs,2,FALSE),"")</f>
        <v/>
      </c>
      <c r="I8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7" spans="2:9" x14ac:dyDescent="0.25">
      <c r="B87" t="str">
        <f>IF(NOT(ISBLANK(Table1[[#This Row],[wedstrijdcode]])),VLOOKUP(Table1[[#This Row],[wedstrijdcode]],wnrs,2,FALSE),"")</f>
        <v/>
      </c>
      <c r="I8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8" spans="2:9" x14ac:dyDescent="0.25">
      <c r="B88" t="str">
        <f>IF(NOT(ISBLANK(Table1[[#This Row],[wedstrijdcode]])),VLOOKUP(Table1[[#This Row],[wedstrijdcode]],wnrs,2,FALSE),"")</f>
        <v/>
      </c>
      <c r="I8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89" spans="2:9" x14ac:dyDescent="0.25">
      <c r="B89" t="str">
        <f>IF(NOT(ISBLANK(Table1[[#This Row],[wedstrijdcode]])),VLOOKUP(Table1[[#This Row],[wedstrijdcode]],wnrs,2,FALSE),"")</f>
        <v/>
      </c>
      <c r="I8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0" spans="2:9" x14ac:dyDescent="0.25">
      <c r="B90" t="str">
        <f>IF(NOT(ISBLANK(Table1[[#This Row],[wedstrijdcode]])),VLOOKUP(Table1[[#This Row],[wedstrijdcode]],wnrs,2,FALSE),"")</f>
        <v/>
      </c>
      <c r="I9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1" spans="2:9" x14ac:dyDescent="0.25">
      <c r="B91" t="str">
        <f>IF(NOT(ISBLANK(Table1[[#This Row],[wedstrijdcode]])),VLOOKUP(Table1[[#This Row],[wedstrijdcode]],wnrs,2,FALSE),"")</f>
        <v/>
      </c>
      <c r="I9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2" spans="2:9" x14ac:dyDescent="0.25">
      <c r="B92" t="str">
        <f>IF(NOT(ISBLANK(Table1[[#This Row],[wedstrijdcode]])),VLOOKUP(Table1[[#This Row],[wedstrijdcode]],wnrs,2,FALSE),"")</f>
        <v/>
      </c>
      <c r="I9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3" spans="2:9" x14ac:dyDescent="0.25">
      <c r="B93" t="str">
        <f>IF(NOT(ISBLANK(Table1[[#This Row],[wedstrijdcode]])),VLOOKUP(Table1[[#This Row],[wedstrijdcode]],wnrs,2,FALSE),"")</f>
        <v/>
      </c>
      <c r="I9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4" spans="2:9" x14ac:dyDescent="0.25">
      <c r="B94" t="str">
        <f>IF(NOT(ISBLANK(Table1[[#This Row],[wedstrijdcode]])),VLOOKUP(Table1[[#This Row],[wedstrijdcode]],wnrs,2,FALSE),"")</f>
        <v/>
      </c>
      <c r="I9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5" spans="2:9" x14ac:dyDescent="0.25">
      <c r="B95" t="str">
        <f>IF(NOT(ISBLANK(Table1[[#This Row],[wedstrijdcode]])),VLOOKUP(Table1[[#This Row],[wedstrijdcode]],wnrs,2,FALSE),"")</f>
        <v/>
      </c>
      <c r="I9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6" spans="2:9" x14ac:dyDescent="0.25">
      <c r="B96" t="str">
        <f>IF(NOT(ISBLANK(Table1[[#This Row],[wedstrijdcode]])),VLOOKUP(Table1[[#This Row],[wedstrijdcode]],wnrs,2,FALSE),"")</f>
        <v/>
      </c>
      <c r="I9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7" spans="2:9" x14ac:dyDescent="0.25">
      <c r="B97" t="str">
        <f>IF(NOT(ISBLANK(Table1[[#This Row],[wedstrijdcode]])),VLOOKUP(Table1[[#This Row],[wedstrijdcode]],wnrs,2,FALSE),"")</f>
        <v/>
      </c>
      <c r="I9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8" spans="2:9" x14ac:dyDescent="0.25">
      <c r="B98" t="str">
        <f>IF(NOT(ISBLANK(Table1[[#This Row],[wedstrijdcode]])),VLOOKUP(Table1[[#This Row],[wedstrijdcode]],wnrs,2,FALSE),"")</f>
        <v/>
      </c>
      <c r="I9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99" spans="2:9" x14ac:dyDescent="0.25">
      <c r="B99" t="str">
        <f>IF(NOT(ISBLANK(Table1[[#This Row],[wedstrijdcode]])),VLOOKUP(Table1[[#This Row],[wedstrijdcode]],wnrs,2,FALSE),"")</f>
        <v/>
      </c>
      <c r="I9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0" spans="2:9" x14ac:dyDescent="0.25">
      <c r="B100" t="str">
        <f>IF(NOT(ISBLANK(Table1[[#This Row],[wedstrijdcode]])),VLOOKUP(Table1[[#This Row],[wedstrijdcode]],wnrs,2,FALSE),"")</f>
        <v/>
      </c>
      <c r="I10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1" spans="2:9" x14ac:dyDescent="0.25">
      <c r="I10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2" spans="2:9" x14ac:dyDescent="0.25">
      <c r="I10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3" spans="2:9" x14ac:dyDescent="0.25">
      <c r="I10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4" spans="2:9" x14ac:dyDescent="0.25">
      <c r="I10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5" spans="2:9" x14ac:dyDescent="0.25">
      <c r="I10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6" spans="2:9" x14ac:dyDescent="0.25">
      <c r="I10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7" spans="2:9" x14ac:dyDescent="0.25">
      <c r="I10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8" spans="2:9" x14ac:dyDescent="0.25">
      <c r="I10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09" spans="2:9" x14ac:dyDescent="0.25">
      <c r="I10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0" spans="2:9" x14ac:dyDescent="0.25">
      <c r="I11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1" spans="2:9" x14ac:dyDescent="0.25">
      <c r="I11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2" spans="2:9" x14ac:dyDescent="0.25">
      <c r="I11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3" spans="9:9" x14ac:dyDescent="0.25">
      <c r="I11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4" spans="9:9" x14ac:dyDescent="0.25">
      <c r="I11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5" spans="9:9" x14ac:dyDescent="0.25">
      <c r="I11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6" spans="9:9" x14ac:dyDescent="0.25">
      <c r="I11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7" spans="9:9" x14ac:dyDescent="0.25">
      <c r="I11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8" spans="9:9" x14ac:dyDescent="0.25">
      <c r="I11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19" spans="9:9" x14ac:dyDescent="0.25">
      <c r="I11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0" spans="9:9" x14ac:dyDescent="0.25">
      <c r="I12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1" spans="9:9" x14ac:dyDescent="0.25">
      <c r="I12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2" spans="9:9" x14ac:dyDescent="0.25">
      <c r="I12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3" spans="9:9" x14ac:dyDescent="0.25">
      <c r="I12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4" spans="9:9" x14ac:dyDescent="0.25">
      <c r="I12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5" spans="9:9" x14ac:dyDescent="0.25">
      <c r="I12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6" spans="9:9" x14ac:dyDescent="0.25">
      <c r="I12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7" spans="9:9" x14ac:dyDescent="0.25">
      <c r="I12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8" spans="9:9" x14ac:dyDescent="0.25">
      <c r="I12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29" spans="9:9" x14ac:dyDescent="0.25">
      <c r="I12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0" spans="9:9" x14ac:dyDescent="0.25">
      <c r="I13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1" spans="9:9" x14ac:dyDescent="0.25">
      <c r="I13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2" spans="9:9" x14ac:dyDescent="0.25">
      <c r="I13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3" spans="9:9" x14ac:dyDescent="0.25">
      <c r="I13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4" spans="9:9" x14ac:dyDescent="0.25">
      <c r="I13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5" spans="9:9" x14ac:dyDescent="0.25">
      <c r="I13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6" spans="9:9" x14ac:dyDescent="0.25">
      <c r="I13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7" spans="9:9" x14ac:dyDescent="0.25">
      <c r="I13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8" spans="9:9" x14ac:dyDescent="0.25">
      <c r="I13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39" spans="9:9" x14ac:dyDescent="0.25">
      <c r="I13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0" spans="9:9" x14ac:dyDescent="0.25">
      <c r="I14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1" spans="9:9" x14ac:dyDescent="0.25">
      <c r="I14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2" spans="9:9" x14ac:dyDescent="0.25">
      <c r="I14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3" spans="9:9" x14ac:dyDescent="0.25">
      <c r="I14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4" spans="9:9" x14ac:dyDescent="0.25">
      <c r="I14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5" spans="9:9" x14ac:dyDescent="0.25">
      <c r="I14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6" spans="9:9" x14ac:dyDescent="0.25">
      <c r="I14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7" spans="9:9" x14ac:dyDescent="0.25">
      <c r="I14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8" spans="9:9" x14ac:dyDescent="0.25">
      <c r="I14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49" spans="9:9" x14ac:dyDescent="0.25">
      <c r="I14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0" spans="9:9" x14ac:dyDescent="0.25">
      <c r="I15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1" spans="9:9" x14ac:dyDescent="0.25">
      <c r="I15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2" spans="9:9" x14ac:dyDescent="0.25">
      <c r="I15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3" spans="9:9" x14ac:dyDescent="0.25">
      <c r="I15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4" spans="9:9" x14ac:dyDescent="0.25">
      <c r="I15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5" spans="9:9" x14ac:dyDescent="0.25">
      <c r="I15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6" spans="9:9" x14ac:dyDescent="0.25">
      <c r="I15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7" spans="9:9" x14ac:dyDescent="0.25">
      <c r="I15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8" spans="9:9" x14ac:dyDescent="0.25">
      <c r="I15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59" spans="9:9" x14ac:dyDescent="0.25">
      <c r="I15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0" spans="9:9" x14ac:dyDescent="0.25">
      <c r="I16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1" spans="9:9" x14ac:dyDescent="0.25">
      <c r="I16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2" spans="9:9" x14ac:dyDescent="0.25">
      <c r="I16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3" spans="9:9" x14ac:dyDescent="0.25">
      <c r="I16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4" spans="9:9" x14ac:dyDescent="0.25">
      <c r="I16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5" spans="9:9" x14ac:dyDescent="0.25">
      <c r="I16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6" spans="9:9" x14ac:dyDescent="0.25">
      <c r="I16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7" spans="9:9" x14ac:dyDescent="0.25">
      <c r="I16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8" spans="9:9" x14ac:dyDescent="0.25">
      <c r="I16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69" spans="9:9" x14ac:dyDescent="0.25">
      <c r="I16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0" spans="9:9" x14ac:dyDescent="0.25">
      <c r="I17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1" spans="9:9" x14ac:dyDescent="0.25">
      <c r="I17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2" spans="9:9" x14ac:dyDescent="0.25">
      <c r="I17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3" spans="9:9" x14ac:dyDescent="0.25">
      <c r="I17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4" spans="9:9" x14ac:dyDescent="0.25">
      <c r="I17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5" spans="9:9" x14ac:dyDescent="0.25">
      <c r="I17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6" spans="9:9" x14ac:dyDescent="0.25">
      <c r="I17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7" spans="9:9" x14ac:dyDescent="0.25">
      <c r="I17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8" spans="9:9" x14ac:dyDescent="0.25">
      <c r="I17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79" spans="9:9" x14ac:dyDescent="0.25">
      <c r="I17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0" spans="9:9" x14ac:dyDescent="0.25">
      <c r="I18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1" spans="9:9" x14ac:dyDescent="0.25">
      <c r="I18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2" spans="9:9" x14ac:dyDescent="0.25">
      <c r="I18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3" spans="9:9" x14ac:dyDescent="0.25">
      <c r="I18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4" spans="9:9" x14ac:dyDescent="0.25">
      <c r="I18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5" spans="9:9" x14ac:dyDescent="0.25">
      <c r="I18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6" spans="9:9" x14ac:dyDescent="0.25">
      <c r="I18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7" spans="9:9" x14ac:dyDescent="0.25">
      <c r="I18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8" spans="9:9" x14ac:dyDescent="0.25">
      <c r="I18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89" spans="9:9" x14ac:dyDescent="0.25">
      <c r="I18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0" spans="9:9" x14ac:dyDescent="0.25">
      <c r="I19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1" spans="9:9" x14ac:dyDescent="0.25">
      <c r="I19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2" spans="9:9" x14ac:dyDescent="0.25">
      <c r="I19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3" spans="9:9" x14ac:dyDescent="0.25">
      <c r="I19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4" spans="9:9" x14ac:dyDescent="0.25">
      <c r="I19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5" spans="9:9" x14ac:dyDescent="0.25">
      <c r="I19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6" spans="9:9" x14ac:dyDescent="0.25">
      <c r="I19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7" spans="9:9" x14ac:dyDescent="0.25">
      <c r="I19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8" spans="9:9" x14ac:dyDescent="0.25">
      <c r="I19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199" spans="9:9" x14ac:dyDescent="0.25">
      <c r="I19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0" spans="9:9" x14ac:dyDescent="0.25">
      <c r="I20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1" spans="9:9" x14ac:dyDescent="0.25">
      <c r="I20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2" spans="9:9" x14ac:dyDescent="0.25">
      <c r="I20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3" spans="9:9" x14ac:dyDescent="0.25">
      <c r="I20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4" spans="9:9" x14ac:dyDescent="0.25">
      <c r="I20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5" spans="9:9" x14ac:dyDescent="0.25">
      <c r="I20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6" spans="9:9" x14ac:dyDescent="0.25">
      <c r="I20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7" spans="9:9" x14ac:dyDescent="0.25">
      <c r="I20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8" spans="9:9" x14ac:dyDescent="0.25">
      <c r="I20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09" spans="9:9" x14ac:dyDescent="0.25">
      <c r="I20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0" spans="9:9" x14ac:dyDescent="0.25">
      <c r="I21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1" spans="9:9" x14ac:dyDescent="0.25">
      <c r="I21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2" spans="9:9" x14ac:dyDescent="0.25">
      <c r="I21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3" spans="9:9" x14ac:dyDescent="0.25">
      <c r="I21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4" spans="9:9" x14ac:dyDescent="0.25">
      <c r="I21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5" spans="9:9" x14ac:dyDescent="0.25">
      <c r="I21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6" spans="9:9" x14ac:dyDescent="0.25">
      <c r="I21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7" spans="9:9" x14ac:dyDescent="0.25">
      <c r="I21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8" spans="9:9" x14ac:dyDescent="0.25">
      <c r="I21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19" spans="9:9" x14ac:dyDescent="0.25">
      <c r="I21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0" spans="9:9" x14ac:dyDescent="0.25">
      <c r="I22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1" spans="9:9" x14ac:dyDescent="0.25">
      <c r="I22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2" spans="9:9" x14ac:dyDescent="0.25">
      <c r="I22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3" spans="9:9" x14ac:dyDescent="0.25">
      <c r="I22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4" spans="9:9" x14ac:dyDescent="0.25">
      <c r="I22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5" spans="9:9" x14ac:dyDescent="0.25">
      <c r="I22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6" spans="9:9" x14ac:dyDescent="0.25">
      <c r="I22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7" spans="9:9" x14ac:dyDescent="0.25">
      <c r="I22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8" spans="9:9" x14ac:dyDescent="0.25">
      <c r="I22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29" spans="9:9" x14ac:dyDescent="0.25">
      <c r="I22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0" spans="9:9" x14ac:dyDescent="0.25">
      <c r="I23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1" spans="9:9" x14ac:dyDescent="0.25">
      <c r="I231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2" spans="9:9" x14ac:dyDescent="0.25">
      <c r="I232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3" spans="9:9" x14ac:dyDescent="0.25">
      <c r="I233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4" spans="9:9" x14ac:dyDescent="0.25">
      <c r="I234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5" spans="9:9" x14ac:dyDescent="0.25">
      <c r="I235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6" spans="9:9" x14ac:dyDescent="0.25">
      <c r="I236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7" spans="9:9" x14ac:dyDescent="0.25">
      <c r="I237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8" spans="9:9" x14ac:dyDescent="0.25">
      <c r="I238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39" spans="9:9" x14ac:dyDescent="0.25">
      <c r="I239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  <row r="240" spans="9:9" x14ac:dyDescent="0.25">
      <c r="I240" t="str">
        <f>IF(AND(NOT(ISBLANK(Table1[[#This Row],[wedstrijdcode]])),NOT(ISBLANK(Table1[[#This Row],[geboortejaar]]))),IF(Table1[[#This Row],[geboortejaar]]&lt;VLOOKUP(Table1[[#This Row],[wedstrijdcode]],wnrs,3,FALSE),"Deze roeier is te oud voor dit veld",""),"")</f>
        <v/>
      </c>
    </row>
  </sheetData>
  <dataValidations count="1">
    <dataValidation type="list" allowBlank="1" showInputMessage="1" showErrorMessage="1" sqref="C9:C100">
      <formula1>velden</formula1>
    </dataValidation>
  </dataValidations>
  <pageMargins left="0.7" right="0.7" top="0.75" bottom="0.75" header="0.3" footer="0.3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20"/>
  <sheetViews>
    <sheetView workbookViewId="0">
      <selection sqref="A1:C20"/>
    </sheetView>
  </sheetViews>
  <sheetFormatPr defaultRowHeight="15" x14ac:dyDescent="0.25"/>
  <cols>
    <col min="1" max="2" width="15.28515625" customWidth="1"/>
    <col min="3" max="3" width="19.42578125" customWidth="1"/>
    <col min="4" max="4" width="17.42578125" customWidth="1"/>
  </cols>
  <sheetData>
    <row r="1" spans="1:4" ht="16.5" customHeight="1" x14ac:dyDescent="0.25">
      <c r="A1" s="2" t="s">
        <v>14</v>
      </c>
      <c r="B1" s="2">
        <v>1</v>
      </c>
      <c r="C1" s="2">
        <v>2013</v>
      </c>
      <c r="D1" s="2" t="s">
        <v>15</v>
      </c>
    </row>
    <row r="2" spans="1:4" ht="16.5" customHeight="1" x14ac:dyDescent="0.25">
      <c r="A2" s="2" t="s">
        <v>16</v>
      </c>
      <c r="B2" s="2">
        <v>2</v>
      </c>
      <c r="C2" s="2">
        <v>2013</v>
      </c>
      <c r="D2" s="2" t="s">
        <v>15</v>
      </c>
    </row>
    <row r="3" spans="1:4" ht="16.5" customHeight="1" x14ac:dyDescent="0.25">
      <c r="A3" s="2" t="s">
        <v>17</v>
      </c>
      <c r="B3" s="2">
        <v>3</v>
      </c>
      <c r="C3" s="2">
        <v>2011</v>
      </c>
      <c r="D3" s="2" t="s">
        <v>15</v>
      </c>
    </row>
    <row r="4" spans="1:4" ht="16.5" customHeight="1" x14ac:dyDescent="0.25">
      <c r="A4" s="2" t="s">
        <v>18</v>
      </c>
      <c r="B4" s="2">
        <v>4</v>
      </c>
      <c r="C4" s="2">
        <v>2011</v>
      </c>
      <c r="D4" s="2" t="s">
        <v>15</v>
      </c>
    </row>
    <row r="5" spans="1:4" ht="16.5" customHeight="1" x14ac:dyDescent="0.25">
      <c r="A5" s="2" t="s">
        <v>19</v>
      </c>
      <c r="B5" s="2">
        <v>5</v>
      </c>
      <c r="C5" s="2">
        <v>2009</v>
      </c>
      <c r="D5" s="2" t="s">
        <v>15</v>
      </c>
    </row>
    <row r="6" spans="1:4" ht="16.5" customHeight="1" x14ac:dyDescent="0.25">
      <c r="A6" s="2" t="s">
        <v>20</v>
      </c>
      <c r="B6" s="2">
        <v>6</v>
      </c>
      <c r="C6" s="2">
        <v>2009</v>
      </c>
      <c r="D6" s="2" t="s">
        <v>15</v>
      </c>
    </row>
    <row r="7" spans="1:4" ht="16.5" customHeight="1" x14ac:dyDescent="0.25">
      <c r="A7" s="2" t="s">
        <v>21</v>
      </c>
      <c r="B7" s="2">
        <v>7</v>
      </c>
      <c r="C7" s="2">
        <v>2007</v>
      </c>
      <c r="D7" s="2" t="s">
        <v>22</v>
      </c>
    </row>
    <row r="8" spans="1:4" ht="16.5" customHeight="1" x14ac:dyDescent="0.25">
      <c r="A8" s="2" t="s">
        <v>23</v>
      </c>
      <c r="B8" s="2">
        <v>8</v>
      </c>
      <c r="C8" s="2">
        <v>2007</v>
      </c>
      <c r="D8" s="2" t="s">
        <v>22</v>
      </c>
    </row>
    <row r="9" spans="1:4" ht="16.5" customHeight="1" x14ac:dyDescent="0.25">
      <c r="A9" s="2" t="s">
        <v>24</v>
      </c>
      <c r="B9" s="2">
        <v>9</v>
      </c>
      <c r="C9" s="2">
        <v>2005</v>
      </c>
      <c r="D9" s="2" t="s">
        <v>22</v>
      </c>
    </row>
    <row r="10" spans="1:4" ht="16.5" customHeight="1" x14ac:dyDescent="0.25">
      <c r="A10" s="2" t="s">
        <v>25</v>
      </c>
      <c r="B10" s="2">
        <v>10</v>
      </c>
      <c r="C10" s="2">
        <v>2005</v>
      </c>
      <c r="D10" s="2" t="s">
        <v>22</v>
      </c>
    </row>
    <row r="11" spans="1:4" ht="16.5" customHeight="1" x14ac:dyDescent="0.25">
      <c r="A11" s="2" t="s">
        <v>26</v>
      </c>
      <c r="B11" s="2">
        <v>11</v>
      </c>
      <c r="C11" s="2">
        <v>2004</v>
      </c>
      <c r="D11" s="2" t="s">
        <v>22</v>
      </c>
    </row>
    <row r="12" spans="1:4" ht="16.5" customHeight="1" x14ac:dyDescent="0.25">
      <c r="A12" s="2" t="s">
        <v>27</v>
      </c>
      <c r="B12" s="2">
        <v>12</v>
      </c>
      <c r="C12" s="2">
        <v>2004</v>
      </c>
      <c r="D12" s="2" t="s">
        <v>22</v>
      </c>
    </row>
    <row r="13" spans="1:4" ht="16.5" customHeight="1" x14ac:dyDescent="0.25">
      <c r="A13" s="2" t="s">
        <v>28</v>
      </c>
      <c r="B13" s="2">
        <v>13</v>
      </c>
      <c r="C13" s="2">
        <v>2011</v>
      </c>
      <c r="D13" s="2" t="s">
        <v>29</v>
      </c>
    </row>
    <row r="14" spans="1:4" ht="16.5" customHeight="1" x14ac:dyDescent="0.25">
      <c r="A14" s="2" t="s">
        <v>30</v>
      </c>
      <c r="B14" s="2">
        <v>14</v>
      </c>
      <c r="C14" s="2">
        <v>2011</v>
      </c>
      <c r="D14" s="2" t="s">
        <v>29</v>
      </c>
    </row>
    <row r="15" spans="1:4" ht="16.5" customHeight="1" x14ac:dyDescent="0.25">
      <c r="A15" s="2" t="s">
        <v>31</v>
      </c>
      <c r="B15" s="2">
        <v>15</v>
      </c>
      <c r="C15" s="2">
        <v>2009</v>
      </c>
      <c r="D15" s="2" t="s">
        <v>29</v>
      </c>
    </row>
    <row r="16" spans="1:4" ht="16.5" customHeight="1" x14ac:dyDescent="0.25">
      <c r="A16" s="2" t="s">
        <v>32</v>
      </c>
      <c r="B16" s="2">
        <v>16</v>
      </c>
      <c r="C16" s="2">
        <v>2009</v>
      </c>
      <c r="D16" s="2" t="s">
        <v>29</v>
      </c>
    </row>
    <row r="17" spans="1:4" ht="16.5" customHeight="1" x14ac:dyDescent="0.25">
      <c r="A17" s="2" t="s">
        <v>33</v>
      </c>
      <c r="B17" s="2">
        <v>17</v>
      </c>
      <c r="C17" s="2">
        <v>2007</v>
      </c>
      <c r="D17" s="2" t="s">
        <v>34</v>
      </c>
    </row>
    <row r="18" spans="1:4" ht="16.5" customHeight="1" x14ac:dyDescent="0.25">
      <c r="A18" s="2" t="s">
        <v>35</v>
      </c>
      <c r="B18" s="2">
        <v>18</v>
      </c>
      <c r="C18" s="2">
        <v>2007</v>
      </c>
      <c r="D18" s="2" t="s">
        <v>34</v>
      </c>
    </row>
    <row r="19" spans="1:4" ht="16.5" customHeight="1" x14ac:dyDescent="0.25">
      <c r="A19" s="2" t="s">
        <v>36</v>
      </c>
      <c r="B19" s="2">
        <v>19</v>
      </c>
      <c r="C19" s="2">
        <v>2005</v>
      </c>
      <c r="D19" s="2" t="s">
        <v>34</v>
      </c>
    </row>
    <row r="20" spans="1:4" ht="16.5" customHeight="1" x14ac:dyDescent="0.25">
      <c r="A20" s="2" t="s">
        <v>37</v>
      </c>
      <c r="B20" s="2">
        <v>20</v>
      </c>
      <c r="C20" s="2">
        <v>2005</v>
      </c>
      <c r="D20" s="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inschrijvingen_z.contract</vt:lpstr>
      <vt:lpstr>wnrs</vt:lpstr>
      <vt:lpstr>afstand</vt:lpstr>
      <vt:lpstr>gebjr</vt:lpstr>
      <vt:lpstr>velden</vt:lpstr>
      <vt:lpstr>wnrs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Eelco Berghuis</dc:creator>
  <cp:lastModifiedBy>Ritsma</cp:lastModifiedBy>
  <dcterms:created xsi:type="dcterms:W3CDTF">2022-02-09T21:38:19Z</dcterms:created>
  <dcterms:modified xsi:type="dcterms:W3CDTF">2022-12-12T21:28:27Z</dcterms:modified>
</cp:coreProperties>
</file>